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D60" i="1" l="1"/>
  <c r="E60" i="1"/>
  <c r="F60" i="1"/>
  <c r="G60" i="1"/>
  <c r="H60" i="1"/>
  <c r="I60" i="1"/>
  <c r="J60" i="1"/>
  <c r="K60" i="1"/>
  <c r="L60" i="1"/>
  <c r="M60" i="1"/>
  <c r="N60" i="1"/>
  <c r="O60" i="1"/>
  <c r="P60" i="1"/>
  <c r="C60" i="1"/>
</calcChain>
</file>

<file path=xl/sharedStrings.xml><?xml version="1.0" encoding="utf-8"?>
<sst xmlns="http://schemas.openxmlformats.org/spreadsheetml/2006/main" count="72" uniqueCount="72">
  <si>
    <t>Fishery Target</t>
  </si>
  <si>
    <t>Total agri Target</t>
  </si>
  <si>
    <t>ALLAHABAD BANK</t>
  </si>
  <si>
    <t>ANDHRA BANK</t>
  </si>
  <si>
    <t>BANK OF BARODA</t>
  </si>
  <si>
    <t>BANK OF INDIA</t>
  </si>
  <si>
    <t>BANK OF M'RASHTRA</t>
  </si>
  <si>
    <t>CANARA BANK</t>
  </si>
  <si>
    <t>CENTRAL BANK OF INDIA</t>
  </si>
  <si>
    <t>CORPORATION BANK</t>
  </si>
  <si>
    <t>DENA BANK</t>
  </si>
  <si>
    <t>IDBI BANK LTD</t>
  </si>
  <si>
    <t>INDIAN BANK</t>
  </si>
  <si>
    <t>INDIAN OVERSEAS BANK</t>
  </si>
  <si>
    <t>PUNJAB NATIONAL BANK</t>
  </si>
  <si>
    <t>PUNJAB &amp; SIND BANK</t>
  </si>
  <si>
    <t>ORIENTAL BK OF COMMERCE</t>
  </si>
  <si>
    <t>SYNDICATE BANK</t>
  </si>
  <si>
    <t>UNION BANK OF INDIA</t>
  </si>
  <si>
    <t>UNITED BANK OF INDIA</t>
  </si>
  <si>
    <t>UCO BANK</t>
  </si>
  <si>
    <t>VIJAYA BANK</t>
  </si>
  <si>
    <t>SB OF HYDERABAD</t>
  </si>
  <si>
    <t>SB OF MYSORE</t>
  </si>
  <si>
    <t>SB OF T'CORE</t>
  </si>
  <si>
    <t>SB OF BIKANER &amp; JAIPUR</t>
  </si>
  <si>
    <t>SB OF PATIALA</t>
  </si>
  <si>
    <t>STATE BANK OF INDIA</t>
  </si>
  <si>
    <t>DCCB</t>
  </si>
  <si>
    <t>GSCARDB</t>
  </si>
  <si>
    <t>DENA GUJARAT GRAMIN BANK</t>
  </si>
  <si>
    <t>BARODA GRAMIN BANK</t>
  </si>
  <si>
    <t>SAURASHTRA GRAMIN BANK</t>
  </si>
  <si>
    <t>ICICI BANK</t>
  </si>
  <si>
    <t>HDFC BANK</t>
  </si>
  <si>
    <t>FEDERAL BANK</t>
  </si>
  <si>
    <t>J &amp; K BANK</t>
  </si>
  <si>
    <t>SOUTH INDIAN BANK LTD</t>
  </si>
  <si>
    <t>ING VYASYA BK LTD</t>
  </si>
  <si>
    <t>KARNATAKA BANK</t>
  </si>
  <si>
    <t>CATHOLIC SYRIAN BANK</t>
  </si>
  <si>
    <t>DEVP. CREDIT BANK</t>
  </si>
  <si>
    <t>DHANLAXMI BANK</t>
  </si>
  <si>
    <t>INDUSIND BANK</t>
  </si>
  <si>
    <t>RATNAKAR BANK</t>
  </si>
  <si>
    <t>TAMILNAD MERCANTILE BANK</t>
  </si>
  <si>
    <t>AXIS BANK</t>
  </si>
  <si>
    <t>KOTAK MAHINDRA BANK</t>
  </si>
  <si>
    <t>YES BANK</t>
  </si>
  <si>
    <t>CITY UNION BANK LTD</t>
  </si>
  <si>
    <t>KARUR VYASYA BANK LTD</t>
  </si>
  <si>
    <t xml:space="preserve">LAXSHMI VILAS BANK </t>
  </si>
  <si>
    <t>BHARTIYA MAHILA BANK</t>
  </si>
  <si>
    <t>Rs. In Lakhs</t>
  </si>
  <si>
    <t>STATEMENT ON BANKWISE WISE /PURPOSE WISE GROUND LEVEL CREDIT DISBURSEMENT FOR THE QUARTER ENDED SEP 2014</t>
  </si>
  <si>
    <t>SL NO.</t>
  </si>
  <si>
    <t>Bank Name</t>
  </si>
  <si>
    <t>SGP Target</t>
  </si>
  <si>
    <t>Renewable enery Target</t>
  </si>
  <si>
    <t>Storage Target</t>
  </si>
  <si>
    <t>Other Target</t>
  </si>
  <si>
    <t>Total term Target</t>
  </si>
  <si>
    <t>SGP Ach.</t>
  </si>
  <si>
    <t>Fishery Ach.</t>
  </si>
  <si>
    <t>Renewable energy Ach.</t>
  </si>
  <si>
    <t>Storage Ach.</t>
  </si>
  <si>
    <t>Other Ach.</t>
  </si>
  <si>
    <t>Sources: LDMs</t>
  </si>
  <si>
    <t>Total agri Ach.</t>
  </si>
  <si>
    <t>Total term Ach.</t>
  </si>
  <si>
    <t>ANNEXURE -24 A (iv)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</si>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</sst>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4" fillId="0" borderId="0" xfId="0" applyFont="1" applyAlignment="1"/>
    <xf numFmtId="1" fontId="2" fillId="0" borderId="1" xfId="0" applyNumberFormat="1" applyFont="1" applyBorder="1" applyAlignment="1">
      <alignment horizontal="left" vertical="top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1" fontId="2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5" fillId="0" borderId="1" xfId="0" applyNumberFormat="1" applyFont="1" applyBorder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topLeftCell="A46" workbookViewId="0">
      <selection sqref="A1:P61"/>
    </sheetView>
  </sheetViews>
  <sheetFormatPr defaultRowHeight="15" x14ac:dyDescent="0.25"/>
  <cols>
    <col min="1" max="1" width="9.28515625" bestFit="1" customWidth="1"/>
    <col min="2" max="2" width="37.85546875" customWidth="1"/>
    <col min="3" max="3" width="13.7109375" customWidth="1"/>
    <col min="4" max="4" width="13.85546875" customWidth="1"/>
    <col min="5" max="5" width="12.5703125" customWidth="1"/>
    <col min="6" max="6" width="11.5703125" customWidth="1"/>
    <col min="7" max="7" width="18.42578125" customWidth="1"/>
    <col min="8" max="8" width="14.85546875" customWidth="1"/>
    <col min="9" max="9" width="13.7109375" bestFit="1" customWidth="1"/>
    <col min="10" max="10" width="12.7109375" customWidth="1"/>
    <col min="11" max="12" width="13.7109375" bestFit="1" customWidth="1"/>
    <col min="13" max="13" width="15.7109375" bestFit="1" customWidth="1"/>
    <col min="14" max="14" width="13.7109375" bestFit="1" customWidth="1"/>
    <col min="15" max="16" width="15.7109375" bestFit="1" customWidth="1"/>
  </cols>
  <sheetData>
    <row r="1" spans="1:18" ht="21" x14ac:dyDescent="0.35">
      <c r="A1" s="3"/>
      <c r="B1" s="3"/>
      <c r="C1" s="3"/>
      <c r="D1" s="3"/>
      <c r="E1" s="11" t="s">
        <v>70</v>
      </c>
      <c r="F1" s="11"/>
      <c r="G1" s="11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3.25" x14ac:dyDescent="0.35">
      <c r="A3" s="4" t="s">
        <v>54</v>
      </c>
      <c r="C3" s="4"/>
      <c r="D3" s="4"/>
      <c r="E3" s="4"/>
      <c r="F3" s="4"/>
      <c r="G3" s="4"/>
      <c r="H3" s="4"/>
      <c r="I3" s="4"/>
      <c r="J3" s="4"/>
      <c r="K3" s="3"/>
      <c r="L3" s="3"/>
      <c r="M3" s="3"/>
      <c r="N3" s="3"/>
      <c r="O3" s="3"/>
      <c r="P3" s="3"/>
      <c r="Q3" s="3"/>
      <c r="R3" s="3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N7" s="10" t="s">
        <v>53</v>
      </c>
      <c r="O7" s="10"/>
      <c r="P7" s="10"/>
    </row>
    <row r="8" spans="1:18" s="8" customFormat="1" ht="37.5" x14ac:dyDescent="0.25">
      <c r="A8" s="5" t="s">
        <v>55</v>
      </c>
      <c r="B8" s="5" t="s">
        <v>56</v>
      </c>
      <c r="C8" s="5" t="s">
        <v>57</v>
      </c>
      <c r="D8" s="5" t="s">
        <v>62</v>
      </c>
      <c r="E8" s="5" t="s">
        <v>0</v>
      </c>
      <c r="F8" s="5" t="s">
        <v>63</v>
      </c>
      <c r="G8" s="5" t="s">
        <v>58</v>
      </c>
      <c r="H8" s="5" t="s">
        <v>64</v>
      </c>
      <c r="I8" s="5" t="s">
        <v>59</v>
      </c>
      <c r="J8" s="5" t="s">
        <v>65</v>
      </c>
      <c r="K8" s="5" t="s">
        <v>60</v>
      </c>
      <c r="L8" s="5" t="s">
        <v>66</v>
      </c>
      <c r="M8" s="5" t="s">
        <v>61</v>
      </c>
      <c r="N8" s="5" t="s">
        <v>69</v>
      </c>
      <c r="O8" s="5" t="s">
        <v>1</v>
      </c>
      <c r="P8" s="5" t="s">
        <v>68</v>
      </c>
      <c r="Q8" s="7"/>
    </row>
    <row r="9" spans="1:18" ht="18.75" x14ac:dyDescent="0.25">
      <c r="A9" s="9">
        <v>1</v>
      </c>
      <c r="B9" s="9" t="s">
        <v>2</v>
      </c>
      <c r="C9" s="9">
        <v>0</v>
      </c>
      <c r="D9" s="9">
        <v>0</v>
      </c>
      <c r="E9" s="9">
        <v>47.05</v>
      </c>
      <c r="F9" s="9">
        <v>0</v>
      </c>
      <c r="G9" s="9">
        <v>0</v>
      </c>
      <c r="H9" s="9">
        <v>0</v>
      </c>
      <c r="I9" s="9">
        <v>1043.5999999999999</v>
      </c>
      <c r="J9" s="9">
        <v>3.25</v>
      </c>
      <c r="K9" s="9">
        <v>2163.86</v>
      </c>
      <c r="L9" s="9">
        <v>897</v>
      </c>
      <c r="M9" s="9">
        <v>5164.6400000000003</v>
      </c>
      <c r="N9" s="9">
        <v>960.24</v>
      </c>
      <c r="O9" s="9">
        <v>8951.24</v>
      </c>
      <c r="P9" s="9">
        <v>1442.4</v>
      </c>
      <c r="Q9" s="6"/>
    </row>
    <row r="10" spans="1:18" ht="18.75" x14ac:dyDescent="0.25">
      <c r="A10" s="9">
        <v>2</v>
      </c>
      <c r="B10" s="9" t="s">
        <v>3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15</v>
      </c>
      <c r="L10" s="9">
        <v>25</v>
      </c>
      <c r="M10" s="9">
        <v>73</v>
      </c>
      <c r="N10" s="9">
        <v>147</v>
      </c>
      <c r="O10" s="9">
        <v>151</v>
      </c>
      <c r="P10" s="9">
        <v>241.57</v>
      </c>
      <c r="Q10" s="6"/>
    </row>
    <row r="11" spans="1:18" ht="18.75" x14ac:dyDescent="0.25">
      <c r="A11" s="9">
        <v>3</v>
      </c>
      <c r="B11" s="9" t="s">
        <v>4</v>
      </c>
      <c r="C11" s="9">
        <v>965</v>
      </c>
      <c r="D11" s="9">
        <v>4.3899999999999997</v>
      </c>
      <c r="E11" s="9">
        <v>7148.15</v>
      </c>
      <c r="F11" s="9">
        <v>526</v>
      </c>
      <c r="G11" s="9">
        <v>0</v>
      </c>
      <c r="H11" s="9">
        <v>0</v>
      </c>
      <c r="I11" s="9">
        <v>17894.07</v>
      </c>
      <c r="J11" s="9">
        <v>2305.19</v>
      </c>
      <c r="K11" s="9">
        <v>20750.5</v>
      </c>
      <c r="L11" s="9">
        <v>11670.05</v>
      </c>
      <c r="M11" s="9">
        <v>161958.41</v>
      </c>
      <c r="N11" s="9">
        <v>33765.21</v>
      </c>
      <c r="O11" s="9">
        <v>514434.96</v>
      </c>
      <c r="P11" s="9">
        <v>199580.72</v>
      </c>
      <c r="Q11" s="6"/>
    </row>
    <row r="12" spans="1:18" ht="18.75" x14ac:dyDescent="0.25">
      <c r="A12" s="9">
        <v>4</v>
      </c>
      <c r="B12" s="9" t="s">
        <v>5</v>
      </c>
      <c r="C12" s="9">
        <v>439</v>
      </c>
      <c r="D12" s="9">
        <v>0.5</v>
      </c>
      <c r="E12" s="9">
        <v>1312.91</v>
      </c>
      <c r="F12" s="9">
        <v>73.5</v>
      </c>
      <c r="G12" s="9">
        <v>125</v>
      </c>
      <c r="H12" s="9">
        <v>0</v>
      </c>
      <c r="I12" s="9">
        <v>4212.91</v>
      </c>
      <c r="J12" s="9">
        <v>75.55</v>
      </c>
      <c r="K12" s="9">
        <v>9395.34</v>
      </c>
      <c r="L12" s="9">
        <v>2200.21</v>
      </c>
      <c r="M12" s="9">
        <v>59788.92</v>
      </c>
      <c r="N12" s="9">
        <v>7872.06</v>
      </c>
      <c r="O12" s="9">
        <v>165032.32000000001</v>
      </c>
      <c r="P12" s="9">
        <v>49604.26</v>
      </c>
      <c r="Q12" s="6"/>
    </row>
    <row r="13" spans="1:18" ht="18.75" x14ac:dyDescent="0.25">
      <c r="A13" s="9">
        <v>5</v>
      </c>
      <c r="B13" s="9" t="s">
        <v>6</v>
      </c>
      <c r="C13" s="9">
        <v>72</v>
      </c>
      <c r="D13" s="9">
        <v>0</v>
      </c>
      <c r="E13" s="9">
        <v>635.94000000000005</v>
      </c>
      <c r="F13" s="9">
        <v>110.92</v>
      </c>
      <c r="G13" s="9">
        <v>0</v>
      </c>
      <c r="H13" s="9">
        <v>0</v>
      </c>
      <c r="I13" s="9">
        <v>144.33000000000001</v>
      </c>
      <c r="J13" s="9">
        <v>32.950000000000003</v>
      </c>
      <c r="K13" s="9">
        <v>1566.1</v>
      </c>
      <c r="L13" s="9">
        <v>1040.0899999999999</v>
      </c>
      <c r="M13" s="9">
        <v>4201.87</v>
      </c>
      <c r="N13" s="9">
        <v>1277.92</v>
      </c>
      <c r="O13" s="9">
        <v>11634.87</v>
      </c>
      <c r="P13" s="9">
        <v>2159.67</v>
      </c>
      <c r="Q13" s="6"/>
    </row>
    <row r="14" spans="1:18" ht="18.75" x14ac:dyDescent="0.25">
      <c r="A14" s="9">
        <v>6</v>
      </c>
      <c r="B14" s="9" t="s">
        <v>7</v>
      </c>
      <c r="C14" s="9">
        <v>67</v>
      </c>
      <c r="D14" s="9">
        <v>0</v>
      </c>
      <c r="E14" s="9">
        <v>625.92999999999995</v>
      </c>
      <c r="F14" s="9">
        <v>25.15</v>
      </c>
      <c r="G14" s="9">
        <v>5</v>
      </c>
      <c r="H14" s="9">
        <v>0</v>
      </c>
      <c r="I14" s="9">
        <v>139.15</v>
      </c>
      <c r="J14" s="9">
        <v>0</v>
      </c>
      <c r="K14" s="9">
        <v>708.3</v>
      </c>
      <c r="L14" s="9">
        <v>152.77000000000001</v>
      </c>
      <c r="M14" s="9">
        <v>3813.14</v>
      </c>
      <c r="N14" s="9">
        <v>493.92</v>
      </c>
      <c r="O14" s="9">
        <v>8592.94</v>
      </c>
      <c r="P14" s="9">
        <v>4109.26</v>
      </c>
      <c r="Q14" s="6"/>
    </row>
    <row r="15" spans="1:18" ht="18.75" x14ac:dyDescent="0.25">
      <c r="A15" s="9">
        <v>7</v>
      </c>
      <c r="B15" s="9" t="s">
        <v>8</v>
      </c>
      <c r="C15" s="9">
        <v>245</v>
      </c>
      <c r="D15" s="9">
        <v>0</v>
      </c>
      <c r="E15" s="9">
        <v>1132.94</v>
      </c>
      <c r="F15" s="9">
        <v>0.3</v>
      </c>
      <c r="G15" s="9">
        <v>5</v>
      </c>
      <c r="H15" s="9">
        <v>0</v>
      </c>
      <c r="I15" s="9">
        <v>6805.74</v>
      </c>
      <c r="J15" s="9">
        <v>52.3</v>
      </c>
      <c r="K15" s="9">
        <v>3611.53</v>
      </c>
      <c r="L15" s="9">
        <v>1447.2</v>
      </c>
      <c r="M15" s="9">
        <v>32553.279999999999</v>
      </c>
      <c r="N15" s="9">
        <v>3691.33</v>
      </c>
      <c r="O15" s="9">
        <v>99700.39</v>
      </c>
      <c r="P15" s="9">
        <v>56055.21</v>
      </c>
      <c r="Q15" s="6"/>
    </row>
    <row r="16" spans="1:18" ht="18.75" x14ac:dyDescent="0.25">
      <c r="A16" s="9">
        <v>8</v>
      </c>
      <c r="B16" s="9" t="s">
        <v>9</v>
      </c>
      <c r="C16" s="9">
        <v>126</v>
      </c>
      <c r="D16" s="9">
        <v>0</v>
      </c>
      <c r="E16" s="9">
        <v>671.29</v>
      </c>
      <c r="F16" s="9">
        <v>1090.48</v>
      </c>
      <c r="G16" s="9">
        <v>6</v>
      </c>
      <c r="H16" s="9">
        <v>0</v>
      </c>
      <c r="I16" s="9">
        <v>1246.05</v>
      </c>
      <c r="J16" s="9">
        <v>6.35</v>
      </c>
      <c r="K16" s="9">
        <v>1935.07</v>
      </c>
      <c r="L16" s="9">
        <v>3658.97</v>
      </c>
      <c r="M16" s="9">
        <v>10585.04</v>
      </c>
      <c r="N16" s="9">
        <v>5530.49</v>
      </c>
      <c r="O16" s="9">
        <v>24601.14</v>
      </c>
      <c r="P16" s="9">
        <v>11802.07</v>
      </c>
      <c r="Q16" s="6"/>
    </row>
    <row r="17" spans="1:17" ht="18.75" x14ac:dyDescent="0.25">
      <c r="A17" s="9">
        <v>9</v>
      </c>
      <c r="B17" s="9" t="s">
        <v>10</v>
      </c>
      <c r="C17" s="9">
        <v>424</v>
      </c>
      <c r="D17" s="9">
        <v>0</v>
      </c>
      <c r="E17" s="9">
        <v>1529.98</v>
      </c>
      <c r="F17" s="9">
        <v>889.23</v>
      </c>
      <c r="G17" s="9">
        <v>0</v>
      </c>
      <c r="H17" s="9">
        <v>0</v>
      </c>
      <c r="I17" s="9">
        <v>15483.16</v>
      </c>
      <c r="J17" s="9">
        <v>1035.4000000000001</v>
      </c>
      <c r="K17" s="9">
        <v>10068.469999999999</v>
      </c>
      <c r="L17" s="9">
        <v>5621.51</v>
      </c>
      <c r="M17" s="9">
        <v>96334.98</v>
      </c>
      <c r="N17" s="9">
        <v>21309.040000000001</v>
      </c>
      <c r="O17" s="9">
        <v>405506.55</v>
      </c>
      <c r="P17" s="9">
        <v>219889.73</v>
      </c>
      <c r="Q17" s="6"/>
    </row>
    <row r="18" spans="1:17" ht="18.75" x14ac:dyDescent="0.25">
      <c r="A18" s="9">
        <v>10</v>
      </c>
      <c r="B18" s="9" t="s">
        <v>11</v>
      </c>
      <c r="C18" s="9">
        <v>24</v>
      </c>
      <c r="D18" s="9">
        <v>0</v>
      </c>
      <c r="E18" s="9">
        <v>75</v>
      </c>
      <c r="F18" s="9">
        <v>40.119999999999997</v>
      </c>
      <c r="G18" s="9">
        <v>0</v>
      </c>
      <c r="H18" s="9">
        <v>0</v>
      </c>
      <c r="I18" s="9">
        <v>723</v>
      </c>
      <c r="J18" s="9">
        <v>30</v>
      </c>
      <c r="K18" s="9">
        <v>1239.0899999999999</v>
      </c>
      <c r="L18" s="9">
        <v>208</v>
      </c>
      <c r="M18" s="9">
        <v>4525.4399999999996</v>
      </c>
      <c r="N18" s="9">
        <v>395.12</v>
      </c>
      <c r="O18" s="9">
        <v>8306.48</v>
      </c>
      <c r="P18" s="9">
        <v>2066.09</v>
      </c>
      <c r="Q18" s="6"/>
    </row>
    <row r="19" spans="1:17" ht="18.75" x14ac:dyDescent="0.25">
      <c r="A19" s="9">
        <v>11</v>
      </c>
      <c r="B19" s="9" t="s">
        <v>12</v>
      </c>
      <c r="C19" s="9">
        <v>21</v>
      </c>
      <c r="D19" s="9">
        <v>0</v>
      </c>
      <c r="E19" s="9">
        <v>604.92999999999995</v>
      </c>
      <c r="F19" s="9">
        <v>4</v>
      </c>
      <c r="G19" s="9">
        <v>0</v>
      </c>
      <c r="H19" s="9">
        <v>0</v>
      </c>
      <c r="I19" s="9">
        <v>905.28</v>
      </c>
      <c r="J19" s="9">
        <v>482</v>
      </c>
      <c r="K19" s="9">
        <v>1304.8399999999999</v>
      </c>
      <c r="L19" s="9">
        <v>171</v>
      </c>
      <c r="M19" s="9">
        <v>5424.27</v>
      </c>
      <c r="N19" s="9">
        <v>718</v>
      </c>
      <c r="O19" s="9">
        <v>11476.44</v>
      </c>
      <c r="P19" s="9">
        <v>2572.61</v>
      </c>
      <c r="Q19" s="6"/>
    </row>
    <row r="20" spans="1:17" ht="18.75" x14ac:dyDescent="0.25">
      <c r="A20" s="9">
        <v>12</v>
      </c>
      <c r="B20" s="9" t="s">
        <v>13</v>
      </c>
      <c r="C20" s="9">
        <v>85</v>
      </c>
      <c r="D20" s="9">
        <v>0</v>
      </c>
      <c r="E20" s="9">
        <v>675.93</v>
      </c>
      <c r="F20" s="9">
        <v>3.6</v>
      </c>
      <c r="G20" s="9">
        <v>0</v>
      </c>
      <c r="H20" s="9">
        <v>0</v>
      </c>
      <c r="I20" s="9">
        <v>272.5</v>
      </c>
      <c r="J20" s="9">
        <v>183.97</v>
      </c>
      <c r="K20" s="9">
        <v>1629</v>
      </c>
      <c r="L20" s="9">
        <v>139.82</v>
      </c>
      <c r="M20" s="9">
        <v>5300.15</v>
      </c>
      <c r="N20" s="9">
        <v>693.12</v>
      </c>
      <c r="O20" s="9">
        <v>12149.67</v>
      </c>
      <c r="P20" s="9">
        <v>2055.33</v>
      </c>
      <c r="Q20" s="6"/>
    </row>
    <row r="21" spans="1:17" ht="18.75" x14ac:dyDescent="0.25">
      <c r="A21" s="9">
        <v>13</v>
      </c>
      <c r="B21" s="9" t="s">
        <v>14</v>
      </c>
      <c r="C21" s="9">
        <v>19</v>
      </c>
      <c r="D21" s="9">
        <v>0</v>
      </c>
      <c r="E21" s="9">
        <v>3231.68</v>
      </c>
      <c r="F21" s="9">
        <v>486.8</v>
      </c>
      <c r="G21" s="9">
        <v>0</v>
      </c>
      <c r="H21" s="9">
        <v>0</v>
      </c>
      <c r="I21" s="9">
        <v>1267.57</v>
      </c>
      <c r="J21" s="9">
        <v>0</v>
      </c>
      <c r="K21" s="9">
        <v>6333.66</v>
      </c>
      <c r="L21" s="9">
        <v>362.15</v>
      </c>
      <c r="M21" s="9">
        <v>19520.37</v>
      </c>
      <c r="N21" s="9">
        <v>908.26</v>
      </c>
      <c r="O21" s="9">
        <v>50272.58</v>
      </c>
      <c r="P21" s="9">
        <v>3973.81</v>
      </c>
      <c r="Q21" s="6"/>
    </row>
    <row r="22" spans="1:17" ht="18.75" x14ac:dyDescent="0.25">
      <c r="A22" s="9">
        <v>14</v>
      </c>
      <c r="B22" s="9" t="s">
        <v>15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6"/>
    </row>
    <row r="23" spans="1:17" ht="18.75" x14ac:dyDescent="0.25">
      <c r="A23" s="9">
        <v>15</v>
      </c>
      <c r="B23" s="9" t="s">
        <v>16</v>
      </c>
      <c r="C23" s="9">
        <v>12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722.4</v>
      </c>
      <c r="J23" s="9">
        <v>5</v>
      </c>
      <c r="K23" s="9">
        <v>3802.72</v>
      </c>
      <c r="L23" s="9">
        <v>85.5</v>
      </c>
      <c r="M23" s="9">
        <v>6192.77</v>
      </c>
      <c r="N23" s="9">
        <v>118</v>
      </c>
      <c r="O23" s="9">
        <v>11307.97</v>
      </c>
      <c r="P23" s="9">
        <v>4352.3</v>
      </c>
      <c r="Q23" s="6"/>
    </row>
    <row r="24" spans="1:17" ht="18.75" x14ac:dyDescent="0.25">
      <c r="A24" s="9">
        <v>16</v>
      </c>
      <c r="B24" s="9" t="s">
        <v>17</v>
      </c>
      <c r="C24" s="9">
        <v>6</v>
      </c>
      <c r="D24" s="9">
        <v>0</v>
      </c>
      <c r="E24" s="9">
        <v>85</v>
      </c>
      <c r="F24" s="9">
        <v>15</v>
      </c>
      <c r="G24" s="9">
        <v>0</v>
      </c>
      <c r="H24" s="9">
        <v>0</v>
      </c>
      <c r="I24" s="9">
        <v>278</v>
      </c>
      <c r="J24" s="9">
        <v>0</v>
      </c>
      <c r="K24" s="9">
        <v>3069.19</v>
      </c>
      <c r="L24" s="9">
        <v>195</v>
      </c>
      <c r="M24" s="9">
        <v>9675.9699999999993</v>
      </c>
      <c r="N24" s="9">
        <v>357.34</v>
      </c>
      <c r="O24" s="9">
        <v>19901.04</v>
      </c>
      <c r="P24" s="9">
        <v>1876.64</v>
      </c>
      <c r="Q24" s="6"/>
    </row>
    <row r="25" spans="1:17" ht="18.75" x14ac:dyDescent="0.25">
      <c r="A25" s="9">
        <v>17</v>
      </c>
      <c r="B25" s="9" t="s">
        <v>18</v>
      </c>
      <c r="C25" s="9">
        <v>66</v>
      </c>
      <c r="D25" s="9">
        <v>0</v>
      </c>
      <c r="E25" s="9">
        <v>989.93</v>
      </c>
      <c r="F25" s="9">
        <v>0</v>
      </c>
      <c r="G25" s="9">
        <v>0</v>
      </c>
      <c r="H25" s="9">
        <v>0</v>
      </c>
      <c r="I25" s="9">
        <v>2306</v>
      </c>
      <c r="J25" s="9">
        <v>27.17</v>
      </c>
      <c r="K25" s="9">
        <v>4243.2700000000004</v>
      </c>
      <c r="L25" s="9">
        <v>5212.1099999999997</v>
      </c>
      <c r="M25" s="9">
        <v>31133.08</v>
      </c>
      <c r="N25" s="9">
        <v>8030.46</v>
      </c>
      <c r="O25" s="9">
        <v>109468.92</v>
      </c>
      <c r="P25" s="9">
        <v>44732.81</v>
      </c>
      <c r="Q25" s="6"/>
    </row>
    <row r="26" spans="1:17" ht="18.75" x14ac:dyDescent="0.25">
      <c r="A26" s="9">
        <v>18</v>
      </c>
      <c r="B26" s="9" t="s">
        <v>19</v>
      </c>
      <c r="C26" s="9">
        <v>0</v>
      </c>
      <c r="D26" s="9">
        <v>0</v>
      </c>
      <c r="E26" s="9">
        <v>624.91999999999996</v>
      </c>
      <c r="F26" s="9">
        <v>0</v>
      </c>
      <c r="G26" s="9">
        <v>0</v>
      </c>
      <c r="H26" s="9">
        <v>0</v>
      </c>
      <c r="I26" s="9">
        <v>0</v>
      </c>
      <c r="J26" s="9">
        <v>192.6</v>
      </c>
      <c r="K26" s="9">
        <v>897.75</v>
      </c>
      <c r="L26" s="9">
        <v>92</v>
      </c>
      <c r="M26" s="9">
        <v>1629.64</v>
      </c>
      <c r="N26" s="9">
        <v>528.6</v>
      </c>
      <c r="O26" s="9">
        <v>2662.24</v>
      </c>
      <c r="P26" s="9">
        <v>584</v>
      </c>
      <c r="Q26" s="6"/>
    </row>
    <row r="27" spans="1:17" ht="18.75" x14ac:dyDescent="0.25">
      <c r="A27" s="9">
        <v>19</v>
      </c>
      <c r="B27" s="9" t="s">
        <v>20</v>
      </c>
      <c r="C27" s="9">
        <v>65</v>
      </c>
      <c r="D27" s="9">
        <v>0</v>
      </c>
      <c r="E27" s="9">
        <v>691.8</v>
      </c>
      <c r="F27" s="9">
        <v>0</v>
      </c>
      <c r="G27" s="9">
        <v>0</v>
      </c>
      <c r="H27" s="9">
        <v>0</v>
      </c>
      <c r="I27" s="9">
        <v>246.8</v>
      </c>
      <c r="J27" s="9">
        <v>4.75</v>
      </c>
      <c r="K27" s="9">
        <v>1394.09</v>
      </c>
      <c r="L27" s="9">
        <v>440.45</v>
      </c>
      <c r="M27" s="9">
        <v>6710.18</v>
      </c>
      <c r="N27" s="9">
        <v>951.23</v>
      </c>
      <c r="O27" s="9">
        <v>17766.259999999998</v>
      </c>
      <c r="P27" s="9">
        <v>48049.8</v>
      </c>
      <c r="Q27" s="6"/>
    </row>
    <row r="28" spans="1:17" ht="18.75" x14ac:dyDescent="0.25">
      <c r="A28" s="9">
        <v>20</v>
      </c>
      <c r="B28" s="9" t="s">
        <v>21</v>
      </c>
      <c r="C28" s="9">
        <v>44</v>
      </c>
      <c r="D28" s="9">
        <v>0</v>
      </c>
      <c r="E28" s="9">
        <v>5884.49</v>
      </c>
      <c r="F28" s="9">
        <v>4.95</v>
      </c>
      <c r="G28" s="9">
        <v>0</v>
      </c>
      <c r="H28" s="9">
        <v>0</v>
      </c>
      <c r="I28" s="9">
        <v>1301</v>
      </c>
      <c r="J28" s="9">
        <v>21.35</v>
      </c>
      <c r="K28" s="9">
        <v>1008.35</v>
      </c>
      <c r="L28" s="9">
        <v>965.77</v>
      </c>
      <c r="M28" s="9">
        <v>10320.24</v>
      </c>
      <c r="N28" s="9">
        <v>1150.75</v>
      </c>
      <c r="O28" s="9">
        <v>16864.599999999999</v>
      </c>
      <c r="P28" s="9">
        <v>4917.93</v>
      </c>
      <c r="Q28" s="6"/>
    </row>
    <row r="29" spans="1:17" ht="18.75" x14ac:dyDescent="0.25">
      <c r="A29" s="9">
        <v>21</v>
      </c>
      <c r="B29" s="9" t="s">
        <v>22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6"/>
    </row>
    <row r="30" spans="1:17" ht="18.75" x14ac:dyDescent="0.25">
      <c r="A30" s="9">
        <v>22</v>
      </c>
      <c r="B30" s="9" t="s">
        <v>23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6"/>
    </row>
    <row r="31" spans="1:17" ht="18.75" x14ac:dyDescent="0.25">
      <c r="A31" s="9">
        <v>23</v>
      </c>
      <c r="B31" s="9" t="s">
        <v>24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29</v>
      </c>
      <c r="L31" s="9">
        <v>0</v>
      </c>
      <c r="M31" s="9">
        <v>29</v>
      </c>
      <c r="N31" s="9">
        <v>0</v>
      </c>
      <c r="O31" s="9">
        <v>29</v>
      </c>
      <c r="P31" s="9">
        <v>0</v>
      </c>
      <c r="Q31" s="6"/>
    </row>
    <row r="32" spans="1:17" ht="18.75" x14ac:dyDescent="0.25">
      <c r="A32" s="9">
        <v>24</v>
      </c>
      <c r="B32" s="9" t="s">
        <v>25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403</v>
      </c>
      <c r="J32" s="9">
        <v>0</v>
      </c>
      <c r="K32" s="9">
        <v>0</v>
      </c>
      <c r="L32" s="9">
        <v>45</v>
      </c>
      <c r="M32" s="9">
        <v>419</v>
      </c>
      <c r="N32" s="9">
        <v>49</v>
      </c>
      <c r="O32" s="9">
        <v>594</v>
      </c>
      <c r="P32" s="9">
        <v>178</v>
      </c>
      <c r="Q32" s="6"/>
    </row>
    <row r="33" spans="1:17" ht="18.75" x14ac:dyDescent="0.25">
      <c r="A33" s="9">
        <v>25</v>
      </c>
      <c r="B33" s="9" t="s">
        <v>26</v>
      </c>
      <c r="C33" s="9">
        <v>8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20</v>
      </c>
      <c r="J33" s="9">
        <v>0</v>
      </c>
      <c r="K33" s="9">
        <v>32</v>
      </c>
      <c r="L33" s="9">
        <v>50</v>
      </c>
      <c r="M33" s="9">
        <v>116</v>
      </c>
      <c r="N33" s="9">
        <v>50</v>
      </c>
      <c r="O33" s="9">
        <v>136</v>
      </c>
      <c r="P33" s="9">
        <v>50</v>
      </c>
      <c r="Q33" s="6"/>
    </row>
    <row r="34" spans="1:17" ht="18.75" x14ac:dyDescent="0.25">
      <c r="A34" s="9">
        <v>26</v>
      </c>
      <c r="B34" s="9" t="s">
        <v>27</v>
      </c>
      <c r="C34" s="9">
        <v>1106</v>
      </c>
      <c r="D34" s="9">
        <v>4.1399999999999997</v>
      </c>
      <c r="E34" s="9">
        <v>16683.349999999999</v>
      </c>
      <c r="F34" s="9">
        <v>21767.74</v>
      </c>
      <c r="G34" s="9">
        <v>0</v>
      </c>
      <c r="H34" s="9">
        <v>0</v>
      </c>
      <c r="I34" s="9">
        <v>21664.49</v>
      </c>
      <c r="J34" s="9">
        <v>829.25</v>
      </c>
      <c r="K34" s="9">
        <v>19741.099999999999</v>
      </c>
      <c r="L34" s="9">
        <v>9183.09</v>
      </c>
      <c r="M34" s="9">
        <v>212386.91</v>
      </c>
      <c r="N34" s="9">
        <v>61389.440000000002</v>
      </c>
      <c r="O34" s="9">
        <v>863370.56</v>
      </c>
      <c r="P34" s="9">
        <v>517640.32</v>
      </c>
      <c r="Q34" s="6"/>
    </row>
    <row r="35" spans="1:17" ht="18.75" x14ac:dyDescent="0.25">
      <c r="A35" s="9">
        <v>27</v>
      </c>
      <c r="B35" s="9" t="s">
        <v>28</v>
      </c>
      <c r="C35" s="9">
        <v>209.5</v>
      </c>
      <c r="D35" s="9">
        <v>0</v>
      </c>
      <c r="E35" s="9">
        <v>435.27</v>
      </c>
      <c r="F35" s="9">
        <v>0</v>
      </c>
      <c r="G35" s="9">
        <v>10</v>
      </c>
      <c r="H35" s="9">
        <v>0</v>
      </c>
      <c r="I35" s="9">
        <v>62765.79</v>
      </c>
      <c r="J35" s="9">
        <v>2791.75</v>
      </c>
      <c r="K35" s="9">
        <v>39433.589999999997</v>
      </c>
      <c r="L35" s="9">
        <v>55310.13</v>
      </c>
      <c r="M35" s="9">
        <v>284121.78000000003</v>
      </c>
      <c r="N35" s="9">
        <v>78180.59</v>
      </c>
      <c r="O35" s="9">
        <v>1570467.82</v>
      </c>
      <c r="P35" s="9">
        <v>848307.96</v>
      </c>
      <c r="Q35" s="6"/>
    </row>
    <row r="36" spans="1:17" ht="18.75" x14ac:dyDescent="0.25">
      <c r="A36" s="9">
        <v>28</v>
      </c>
      <c r="B36" s="9" t="s">
        <v>29</v>
      </c>
      <c r="C36" s="9">
        <v>4</v>
      </c>
      <c r="D36" s="9">
        <v>0</v>
      </c>
      <c r="E36" s="9">
        <v>331</v>
      </c>
      <c r="F36" s="9">
        <v>1</v>
      </c>
      <c r="G36" s="9">
        <v>0</v>
      </c>
      <c r="H36" s="9">
        <v>0</v>
      </c>
      <c r="I36" s="9">
        <v>4977.2700000000004</v>
      </c>
      <c r="J36" s="9">
        <v>41.26</v>
      </c>
      <c r="K36" s="9">
        <v>3167.31</v>
      </c>
      <c r="L36" s="9">
        <v>514.04999999999995</v>
      </c>
      <c r="M36" s="9">
        <v>39777.199999999997</v>
      </c>
      <c r="N36" s="9">
        <v>2955.29</v>
      </c>
      <c r="O36" s="9">
        <v>56700.13</v>
      </c>
      <c r="P36" s="9">
        <v>9578.7999999999993</v>
      </c>
      <c r="Q36" s="6"/>
    </row>
    <row r="37" spans="1:17" ht="18.75" x14ac:dyDescent="0.25">
      <c r="A37" s="9">
        <v>29</v>
      </c>
      <c r="B37" s="9" t="s">
        <v>30</v>
      </c>
      <c r="C37" s="9">
        <v>3</v>
      </c>
      <c r="D37" s="9">
        <v>0</v>
      </c>
      <c r="E37" s="9">
        <v>388</v>
      </c>
      <c r="F37" s="9">
        <v>0</v>
      </c>
      <c r="G37" s="9">
        <v>0</v>
      </c>
      <c r="H37" s="9">
        <v>0</v>
      </c>
      <c r="I37" s="9">
        <v>5872</v>
      </c>
      <c r="J37" s="9">
        <v>29</v>
      </c>
      <c r="K37" s="9">
        <v>2029</v>
      </c>
      <c r="L37" s="9">
        <v>1506</v>
      </c>
      <c r="M37" s="9">
        <v>25611</v>
      </c>
      <c r="N37" s="9">
        <v>2780.3</v>
      </c>
      <c r="O37" s="9">
        <v>144494</v>
      </c>
      <c r="P37" s="9">
        <v>84799.3</v>
      </c>
      <c r="Q37" s="6"/>
    </row>
    <row r="38" spans="1:17" ht="18.75" x14ac:dyDescent="0.25">
      <c r="A38" s="9">
        <v>30</v>
      </c>
      <c r="B38" s="9" t="s">
        <v>31</v>
      </c>
      <c r="C38" s="9">
        <v>157</v>
      </c>
      <c r="D38" s="9">
        <v>0</v>
      </c>
      <c r="E38" s="9">
        <v>546</v>
      </c>
      <c r="F38" s="9">
        <v>0</v>
      </c>
      <c r="G38" s="9">
        <v>5</v>
      </c>
      <c r="H38" s="9">
        <v>0</v>
      </c>
      <c r="I38" s="9">
        <v>313</v>
      </c>
      <c r="J38" s="9">
        <v>0</v>
      </c>
      <c r="K38" s="9">
        <v>2685.4</v>
      </c>
      <c r="L38" s="9">
        <v>674</v>
      </c>
      <c r="M38" s="9">
        <v>22714</v>
      </c>
      <c r="N38" s="9">
        <v>1794</v>
      </c>
      <c r="O38" s="9">
        <v>77932.399999999994</v>
      </c>
      <c r="P38" s="9">
        <v>23821</v>
      </c>
      <c r="Q38" s="6"/>
    </row>
    <row r="39" spans="1:17" ht="18.75" x14ac:dyDescent="0.25">
      <c r="A39" s="9">
        <v>31</v>
      </c>
      <c r="B39" s="9" t="s">
        <v>32</v>
      </c>
      <c r="C39" s="9">
        <v>120</v>
      </c>
      <c r="D39" s="9">
        <v>1</v>
      </c>
      <c r="E39" s="9">
        <v>22.5</v>
      </c>
      <c r="F39" s="9">
        <v>0</v>
      </c>
      <c r="G39" s="9">
        <v>0</v>
      </c>
      <c r="H39" s="9">
        <v>0</v>
      </c>
      <c r="I39" s="9">
        <v>2093.02</v>
      </c>
      <c r="J39" s="9">
        <v>0</v>
      </c>
      <c r="K39" s="9">
        <v>2552.81</v>
      </c>
      <c r="L39" s="9">
        <v>1666.88</v>
      </c>
      <c r="M39" s="9">
        <v>24276.35</v>
      </c>
      <c r="N39" s="9">
        <v>2700.45</v>
      </c>
      <c r="O39" s="9">
        <v>144270.1</v>
      </c>
      <c r="P39" s="9">
        <v>91666.19</v>
      </c>
      <c r="Q39" s="6"/>
    </row>
    <row r="40" spans="1:17" ht="18.75" x14ac:dyDescent="0.25">
      <c r="A40" s="9">
        <v>32</v>
      </c>
      <c r="B40" s="9" t="s">
        <v>33</v>
      </c>
      <c r="C40" s="9">
        <v>32</v>
      </c>
      <c r="D40" s="9">
        <v>0</v>
      </c>
      <c r="E40" s="9">
        <v>147</v>
      </c>
      <c r="F40" s="9">
        <v>0</v>
      </c>
      <c r="G40" s="9">
        <v>0</v>
      </c>
      <c r="H40" s="9">
        <v>0</v>
      </c>
      <c r="I40" s="9">
        <v>3073.75</v>
      </c>
      <c r="J40" s="9">
        <v>933.12</v>
      </c>
      <c r="K40" s="9">
        <v>5749.26</v>
      </c>
      <c r="L40" s="9">
        <v>14155</v>
      </c>
      <c r="M40" s="9">
        <v>44177.77</v>
      </c>
      <c r="N40" s="9">
        <v>21148.14</v>
      </c>
      <c r="O40" s="9">
        <v>102682.25</v>
      </c>
      <c r="P40" s="9">
        <v>45210.46</v>
      </c>
      <c r="Q40" s="6"/>
    </row>
    <row r="41" spans="1:17" ht="18.75" x14ac:dyDescent="0.25">
      <c r="A41" s="9">
        <v>33</v>
      </c>
      <c r="B41" s="9" t="s">
        <v>34</v>
      </c>
      <c r="C41" s="9">
        <v>36</v>
      </c>
      <c r="D41" s="9">
        <v>0</v>
      </c>
      <c r="E41" s="9">
        <v>333</v>
      </c>
      <c r="F41" s="9">
        <v>0</v>
      </c>
      <c r="G41" s="9">
        <v>0</v>
      </c>
      <c r="H41" s="9">
        <v>0</v>
      </c>
      <c r="I41" s="9">
        <v>3847.68</v>
      </c>
      <c r="J41" s="9">
        <v>153.12</v>
      </c>
      <c r="K41" s="9">
        <v>16686.900000000001</v>
      </c>
      <c r="L41" s="9">
        <v>31204.52</v>
      </c>
      <c r="M41" s="9">
        <v>56964.1</v>
      </c>
      <c r="N41" s="9">
        <v>59849.55</v>
      </c>
      <c r="O41" s="9">
        <v>94982.48</v>
      </c>
      <c r="P41" s="9">
        <v>88148.44</v>
      </c>
      <c r="Q41" s="6"/>
    </row>
    <row r="42" spans="1:17" ht="18.75" x14ac:dyDescent="0.25">
      <c r="A42" s="9">
        <v>34</v>
      </c>
      <c r="B42" s="9" t="s">
        <v>35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516</v>
      </c>
      <c r="L42" s="9">
        <v>933</v>
      </c>
      <c r="M42" s="9">
        <v>878.23</v>
      </c>
      <c r="N42" s="9">
        <v>949</v>
      </c>
      <c r="O42" s="9">
        <v>3975.51</v>
      </c>
      <c r="P42" s="9">
        <v>3351.75</v>
      </c>
      <c r="Q42" s="6"/>
    </row>
    <row r="43" spans="1:17" ht="18.75" x14ac:dyDescent="0.25">
      <c r="A43" s="9">
        <v>35</v>
      </c>
      <c r="B43" s="9" t="s">
        <v>36</v>
      </c>
      <c r="C43" s="9">
        <v>0</v>
      </c>
      <c r="D43" s="9">
        <v>0</v>
      </c>
      <c r="E43" s="9">
        <v>0</v>
      </c>
      <c r="F43" s="9">
        <v>119.63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41</v>
      </c>
      <c r="N43" s="9">
        <v>119.63</v>
      </c>
      <c r="O43" s="9">
        <v>41</v>
      </c>
      <c r="P43" s="9">
        <v>119.63</v>
      </c>
      <c r="Q43" s="6"/>
    </row>
    <row r="44" spans="1:17" ht="18.75" x14ac:dyDescent="0.25">
      <c r="A44" s="9">
        <v>36</v>
      </c>
      <c r="B44" s="9" t="s">
        <v>37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173</v>
      </c>
      <c r="L44" s="9">
        <v>12</v>
      </c>
      <c r="M44" s="9">
        <v>173</v>
      </c>
      <c r="N44" s="9">
        <v>12</v>
      </c>
      <c r="O44" s="9">
        <v>313</v>
      </c>
      <c r="P44" s="9">
        <v>13</v>
      </c>
      <c r="Q44" s="6"/>
    </row>
    <row r="45" spans="1:17" ht="18.75" x14ac:dyDescent="0.25">
      <c r="A45" s="9">
        <v>37</v>
      </c>
      <c r="B45" s="9" t="s">
        <v>38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45.2</v>
      </c>
      <c r="L45" s="9">
        <v>2856</v>
      </c>
      <c r="M45" s="9">
        <v>45.2</v>
      </c>
      <c r="N45" s="9">
        <v>2856</v>
      </c>
      <c r="O45" s="9">
        <v>488.4</v>
      </c>
      <c r="P45" s="9">
        <v>7499</v>
      </c>
      <c r="Q45" s="6"/>
    </row>
    <row r="46" spans="1:17" ht="18.75" x14ac:dyDescent="0.25">
      <c r="A46" s="9">
        <v>38</v>
      </c>
      <c r="B46" s="9" t="s">
        <v>39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14</v>
      </c>
      <c r="M46" s="9">
        <v>0</v>
      </c>
      <c r="N46" s="9">
        <v>14</v>
      </c>
      <c r="O46" s="9">
        <v>200</v>
      </c>
      <c r="P46" s="9">
        <v>14</v>
      </c>
      <c r="Q46" s="6"/>
    </row>
    <row r="47" spans="1:17" ht="18.75" x14ac:dyDescent="0.25">
      <c r="A47" s="9">
        <v>39</v>
      </c>
      <c r="B47" s="9" t="s">
        <v>40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8</v>
      </c>
      <c r="L47" s="9">
        <v>0</v>
      </c>
      <c r="M47" s="9">
        <v>8</v>
      </c>
      <c r="N47" s="9">
        <v>0</v>
      </c>
      <c r="O47" s="9">
        <v>28</v>
      </c>
      <c r="P47" s="9">
        <v>0</v>
      </c>
      <c r="Q47" s="6"/>
    </row>
    <row r="48" spans="1:17" ht="18.75" x14ac:dyDescent="0.25">
      <c r="A48" s="9">
        <v>40</v>
      </c>
      <c r="B48" s="9" t="s">
        <v>41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250</v>
      </c>
      <c r="L48" s="9">
        <v>2362</v>
      </c>
      <c r="M48" s="9">
        <v>672.5</v>
      </c>
      <c r="N48" s="9">
        <v>2482</v>
      </c>
      <c r="O48" s="9">
        <v>2107.5</v>
      </c>
      <c r="P48" s="9">
        <v>2594</v>
      </c>
      <c r="Q48" s="6"/>
    </row>
    <row r="49" spans="1:17" ht="18.75" x14ac:dyDescent="0.25">
      <c r="A49" s="9">
        <v>41</v>
      </c>
      <c r="B49" s="9" t="s">
        <v>42</v>
      </c>
      <c r="C49" s="9">
        <v>12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51</v>
      </c>
      <c r="L49" s="9">
        <v>0</v>
      </c>
      <c r="M49" s="9">
        <v>127</v>
      </c>
      <c r="N49" s="9">
        <v>0</v>
      </c>
      <c r="O49" s="9">
        <v>446</v>
      </c>
      <c r="P49" s="9">
        <v>0</v>
      </c>
      <c r="Q49" s="6"/>
    </row>
    <row r="50" spans="1:17" ht="18.75" x14ac:dyDescent="0.25">
      <c r="A50" s="9">
        <v>42</v>
      </c>
      <c r="B50" s="9" t="s">
        <v>43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133</v>
      </c>
      <c r="J50" s="9">
        <v>0</v>
      </c>
      <c r="K50" s="9">
        <v>1238</v>
      </c>
      <c r="L50" s="9">
        <v>5254</v>
      </c>
      <c r="M50" s="9">
        <v>2312.8000000000002</v>
      </c>
      <c r="N50" s="9">
        <v>5633</v>
      </c>
      <c r="O50" s="9">
        <v>4090.8</v>
      </c>
      <c r="P50" s="9">
        <v>6249</v>
      </c>
      <c r="Q50" s="6"/>
    </row>
    <row r="51" spans="1:17" ht="18.75" x14ac:dyDescent="0.25">
      <c r="A51" s="9">
        <v>43</v>
      </c>
      <c r="B51" s="9" t="s">
        <v>44</v>
      </c>
      <c r="C51" s="9">
        <v>0</v>
      </c>
      <c r="D51" s="9">
        <v>0</v>
      </c>
      <c r="E51" s="9">
        <v>1</v>
      </c>
      <c r="F51" s="9">
        <v>0</v>
      </c>
      <c r="G51" s="9">
        <v>0</v>
      </c>
      <c r="H51" s="9">
        <v>0</v>
      </c>
      <c r="I51" s="9">
        <v>22</v>
      </c>
      <c r="J51" s="9">
        <v>0</v>
      </c>
      <c r="K51" s="9">
        <v>42</v>
      </c>
      <c r="L51" s="9">
        <v>40</v>
      </c>
      <c r="M51" s="9">
        <v>189</v>
      </c>
      <c r="N51" s="9">
        <v>75</v>
      </c>
      <c r="O51" s="9">
        <v>441</v>
      </c>
      <c r="P51" s="9">
        <v>1681</v>
      </c>
      <c r="Q51" s="6"/>
    </row>
    <row r="52" spans="1:17" ht="18.75" x14ac:dyDescent="0.25">
      <c r="A52" s="9">
        <v>44</v>
      </c>
      <c r="B52" s="9" t="s">
        <v>45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682</v>
      </c>
      <c r="N52" s="9">
        <v>309</v>
      </c>
      <c r="O52" s="9">
        <v>957</v>
      </c>
      <c r="P52" s="9">
        <v>455</v>
      </c>
      <c r="Q52" s="6"/>
    </row>
    <row r="53" spans="1:17" ht="18.75" x14ac:dyDescent="0.25">
      <c r="A53" s="9">
        <v>45</v>
      </c>
      <c r="B53" s="9" t="s">
        <v>46</v>
      </c>
      <c r="C53" s="9">
        <v>20</v>
      </c>
      <c r="D53" s="9">
        <v>0</v>
      </c>
      <c r="E53" s="9">
        <v>1480.75</v>
      </c>
      <c r="F53" s="9">
        <v>0</v>
      </c>
      <c r="G53" s="9">
        <v>0</v>
      </c>
      <c r="H53" s="9">
        <v>0</v>
      </c>
      <c r="I53" s="9">
        <v>1997.75</v>
      </c>
      <c r="J53" s="9">
        <v>377.29</v>
      </c>
      <c r="K53" s="9">
        <v>3668.24</v>
      </c>
      <c r="L53" s="9">
        <v>1543.61</v>
      </c>
      <c r="M53" s="9">
        <v>39768.870000000003</v>
      </c>
      <c r="N53" s="9">
        <v>4090.18</v>
      </c>
      <c r="O53" s="9">
        <v>72719.81</v>
      </c>
      <c r="P53" s="9">
        <v>14445.31</v>
      </c>
      <c r="Q53" s="6"/>
    </row>
    <row r="54" spans="1:17" ht="18.75" x14ac:dyDescent="0.25">
      <c r="A54" s="9">
        <v>46</v>
      </c>
      <c r="B54" s="9" t="s">
        <v>47</v>
      </c>
      <c r="C54" s="9">
        <v>12</v>
      </c>
      <c r="D54" s="9">
        <v>0</v>
      </c>
      <c r="E54" s="9">
        <v>1</v>
      </c>
      <c r="F54" s="9">
        <v>0</v>
      </c>
      <c r="G54" s="9">
        <v>0</v>
      </c>
      <c r="H54" s="9">
        <v>0</v>
      </c>
      <c r="I54" s="9">
        <v>335</v>
      </c>
      <c r="J54" s="9">
        <v>15.74</v>
      </c>
      <c r="K54" s="9">
        <v>1918.9</v>
      </c>
      <c r="L54" s="9">
        <v>2551.4</v>
      </c>
      <c r="M54" s="9">
        <v>7669.07</v>
      </c>
      <c r="N54" s="9">
        <v>4444</v>
      </c>
      <c r="O54" s="9">
        <v>20546.07</v>
      </c>
      <c r="P54" s="9">
        <v>16868.439999999999</v>
      </c>
      <c r="Q54" s="6"/>
    </row>
    <row r="55" spans="1:17" ht="18.75" x14ac:dyDescent="0.25">
      <c r="A55" s="9">
        <v>47</v>
      </c>
      <c r="B55" s="9" t="s">
        <v>48</v>
      </c>
      <c r="C55" s="9">
        <v>0</v>
      </c>
      <c r="D55" s="9">
        <v>0</v>
      </c>
      <c r="E55" s="9">
        <v>1</v>
      </c>
      <c r="F55" s="9">
        <v>0</v>
      </c>
      <c r="G55" s="9">
        <v>0</v>
      </c>
      <c r="H55" s="9">
        <v>0</v>
      </c>
      <c r="I55" s="9">
        <v>80</v>
      </c>
      <c r="J55" s="9">
        <v>0</v>
      </c>
      <c r="K55" s="9">
        <v>110.54</v>
      </c>
      <c r="L55" s="9">
        <v>4909.25</v>
      </c>
      <c r="M55" s="9">
        <v>626.54</v>
      </c>
      <c r="N55" s="9">
        <v>5840.02</v>
      </c>
      <c r="O55" s="9">
        <v>2856.54</v>
      </c>
      <c r="P55" s="9">
        <v>7461.56</v>
      </c>
      <c r="Q55" s="6"/>
    </row>
    <row r="56" spans="1:17" ht="18.75" x14ac:dyDescent="0.25">
      <c r="A56" s="9">
        <v>48</v>
      </c>
      <c r="B56" s="9" t="s">
        <v>49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63.16</v>
      </c>
      <c r="O56" s="9">
        <v>0</v>
      </c>
      <c r="P56" s="9">
        <v>63.16</v>
      </c>
      <c r="Q56" s="6"/>
    </row>
    <row r="57" spans="1:17" ht="18.75" x14ac:dyDescent="0.25">
      <c r="A57" s="9">
        <v>49</v>
      </c>
      <c r="B57" s="9" t="s">
        <v>50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57</v>
      </c>
      <c r="J57" s="9">
        <v>0</v>
      </c>
      <c r="K57" s="9">
        <v>188</v>
      </c>
      <c r="L57" s="9">
        <v>101</v>
      </c>
      <c r="M57" s="9">
        <v>644</v>
      </c>
      <c r="N57" s="9">
        <v>169</v>
      </c>
      <c r="O57" s="9">
        <v>1027</v>
      </c>
      <c r="P57" s="9">
        <v>713</v>
      </c>
      <c r="Q57" s="6"/>
    </row>
    <row r="58" spans="1:17" ht="18.75" x14ac:dyDescent="0.25">
      <c r="A58" s="9">
        <v>50</v>
      </c>
      <c r="B58" s="9" t="s">
        <v>51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6"/>
    </row>
    <row r="59" spans="1:17" ht="18.75" x14ac:dyDescent="0.25">
      <c r="A59" s="9">
        <v>59</v>
      </c>
      <c r="B59" s="9" t="s">
        <v>52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6"/>
    </row>
    <row r="60" spans="1:17" s="14" customFormat="1" ht="22.5" x14ac:dyDescent="0.4">
      <c r="A60" s="12"/>
      <c r="B60" s="12" t="s">
        <v>71</v>
      </c>
      <c r="C60" s="12">
        <f>SUM(C9:C59)</f>
        <v>4399.5</v>
      </c>
      <c r="D60" s="12">
        <f t="shared" ref="D60:P60" si="0">SUM(D9:D59)</f>
        <v>10.029999999999999</v>
      </c>
      <c r="E60" s="12">
        <f t="shared" si="0"/>
        <v>46337.74</v>
      </c>
      <c r="F60" s="12">
        <f t="shared" si="0"/>
        <v>25158.420000000002</v>
      </c>
      <c r="G60" s="12">
        <f t="shared" si="0"/>
        <v>156</v>
      </c>
      <c r="H60" s="12">
        <f t="shared" si="0"/>
        <v>0</v>
      </c>
      <c r="I60" s="12">
        <f t="shared" si="0"/>
        <v>162646.30999999997</v>
      </c>
      <c r="J60" s="12">
        <f t="shared" si="0"/>
        <v>9628.3600000000024</v>
      </c>
      <c r="K60" s="12">
        <f t="shared" si="0"/>
        <v>175451.38</v>
      </c>
      <c r="L60" s="12">
        <f t="shared" si="0"/>
        <v>169469.53</v>
      </c>
      <c r="M60" s="12">
        <f t="shared" si="0"/>
        <v>1239335.7100000004</v>
      </c>
      <c r="N60" s="12">
        <f t="shared" si="0"/>
        <v>346850.83999999997</v>
      </c>
      <c r="O60" s="12">
        <f t="shared" si="0"/>
        <v>4664677.9800000004</v>
      </c>
      <c r="P60" s="12">
        <f t="shared" si="0"/>
        <v>2430994.5299999998</v>
      </c>
      <c r="Q60" s="13"/>
    </row>
    <row r="61" spans="1:17" x14ac:dyDescent="0.25">
      <c r="A61" s="2"/>
      <c r="B61" s="2" t="s">
        <v>67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7" x14ac:dyDescent="0.25">
      <c r="A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</sheetData>
  <mergeCells count="1">
    <mergeCell ref="E1:G1"/>
  </mergeCells>
  <printOptions horizontalCentered="1" verticalCentered="1"/>
  <pageMargins left="0.7" right="0.7" top="0.75" bottom="0.75" header="0.3" footer="0.3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2014-11-19T11:38:57Z</dcterms:modified>
</cp:coreProperties>
</file>